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H:\GAL\PATTI TERRITORIALI\PattiTerritoriali_2021\AvvisoPUBBLICATO\"/>
    </mc:Choice>
  </mc:AlternateContent>
  <xr:revisionPtr revIDLastSave="0" documentId="8_{116D2236-D6A1-4281-882C-B837E5763EB7}" xr6:coauthVersionLast="36" xr6:coauthVersionMax="36" xr10:uidLastSave="{00000000-0000-0000-0000-000000000000}"/>
  <bookViews>
    <workbookView xWindow="0" yWindow="0" windowWidth="23040" windowHeight="7908" tabRatio="838" xr2:uid="{C14F94B5-BCC2-41D0-B722-EA36609F197A}"/>
  </bookViews>
  <sheets>
    <sheet name="7.0 Istruzioni" sheetId="9" r:id="rId1"/>
    <sheet name="7.1 CE prev." sheetId="7" r:id="rId2"/>
    <sheet name="7.2 Prospetto Copertura finanz." sheetId="2" r:id="rId3"/>
    <sheet name="7.3 Occupazione" sheetId="8" r:id="rId4"/>
    <sheet name="7.4 CB prev." sheetId="6" r:id="rId5"/>
  </sheets>
  <definedNames>
    <definedName name="_xlnm.Print_Area" localSheetId="1">'7.1 CE prev.'!$A$1:$D$30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B6" i="6" l="1"/>
  <c r="D8" i="6"/>
  <c r="B5" i="2"/>
  <c r="B3" i="7" l="1"/>
  <c r="D5" i="6" l="1"/>
  <c r="C5" i="6"/>
  <c r="B5" i="6"/>
  <c r="E5" i="6" s="1"/>
  <c r="D4" i="6"/>
  <c r="C4" i="6"/>
  <c r="B4" i="6"/>
  <c r="E4" i="6" s="1"/>
  <c r="D2" i="6"/>
  <c r="C2" i="6"/>
  <c r="B2" i="6"/>
  <c r="D3" i="2"/>
  <c r="J3" i="2" s="1"/>
  <c r="C3" i="2"/>
  <c r="I3" i="2" s="1"/>
  <c r="B3" i="2"/>
  <c r="H3" i="2" s="1"/>
  <c r="D2" i="8"/>
  <c r="D7" i="8" s="1"/>
  <c r="C2" i="8"/>
  <c r="C7" i="8" s="1"/>
  <c r="B2" i="8"/>
  <c r="B7" i="8" s="1"/>
  <c r="C5" i="2"/>
  <c r="C9" i="2" s="1"/>
  <c r="D5" i="2"/>
  <c r="D9" i="2" s="1"/>
  <c r="B9" i="2"/>
  <c r="E4" i="2"/>
  <c r="E5" i="2" l="1"/>
  <c r="C5" i="8"/>
  <c r="C3" i="6" s="1"/>
  <c r="D5" i="8"/>
  <c r="D3" i="6" s="1"/>
  <c r="B5" i="8"/>
  <c r="B3" i="6" s="1"/>
  <c r="C25" i="7"/>
  <c r="D25" i="7"/>
  <c r="B25" i="7"/>
  <c r="C22" i="7"/>
  <c r="D22" i="7"/>
  <c r="B22" i="7"/>
  <c r="C19" i="7"/>
  <c r="D19" i="7"/>
  <c r="B19" i="7"/>
  <c r="C16" i="7"/>
  <c r="D16" i="7"/>
  <c r="B16" i="7"/>
  <c r="C11" i="7"/>
  <c r="C6" i="6" s="1"/>
  <c r="D11" i="7"/>
  <c r="D6" i="6" s="1"/>
  <c r="B11" i="7"/>
  <c r="C6" i="7"/>
  <c r="D6" i="7"/>
  <c r="B6" i="7"/>
  <c r="C3" i="7"/>
  <c r="D3" i="7"/>
  <c r="C9" i="6"/>
  <c r="D9" i="6"/>
  <c r="B9" i="6"/>
  <c r="C8" i="6"/>
  <c r="B8" i="6"/>
  <c r="J7" i="2"/>
  <c r="K5" i="2"/>
  <c r="K6" i="2"/>
  <c r="K4" i="2"/>
  <c r="E7" i="2"/>
  <c r="E8" i="2"/>
  <c r="E6" i="2"/>
  <c r="E3" i="6" l="1"/>
  <c r="E6" i="6"/>
  <c r="B17" i="6" s="1"/>
  <c r="E9" i="6"/>
  <c r="E8" i="6"/>
  <c r="B10" i="7"/>
  <c r="B7" i="6" s="1"/>
  <c r="D10" i="7"/>
  <c r="D7" i="6" s="1"/>
  <c r="C10" i="7"/>
  <c r="C7" i="6" s="1"/>
  <c r="B13" i="6" l="1"/>
  <c r="B14" i="6"/>
  <c r="E7" i="6"/>
  <c r="B15" i="6" s="1"/>
  <c r="B16" i="6"/>
  <c r="D15" i="7"/>
  <c r="D18" i="7" s="1"/>
  <c r="D28" i="7" s="1"/>
  <c r="D30" i="7" s="1"/>
  <c r="B15" i="7"/>
  <c r="B18" i="7" s="1"/>
  <c r="B28" i="7" s="1"/>
  <c r="B30" i="7" s="1"/>
  <c r="C15" i="7"/>
  <c r="C18" i="7" s="1"/>
  <c r="C28" i="7" s="1"/>
  <c r="C30" i="7" s="1"/>
  <c r="B18" i="6" l="1"/>
  <c r="B19" i="6"/>
  <c r="I7" i="2"/>
  <c r="H7" i="2"/>
  <c r="K7" i="2" l="1"/>
  <c r="E9" i="2"/>
</calcChain>
</file>

<file path=xl/sharedStrings.xml><?xml version="1.0" encoding="utf-8"?>
<sst xmlns="http://schemas.openxmlformats.org/spreadsheetml/2006/main" count="85" uniqueCount="77">
  <si>
    <t>Allegato 7 - Previsioni economico-finanziarie e valutazione impatti</t>
  </si>
  <si>
    <t>GAL Mongioie S.c.a r.l.</t>
  </si>
  <si>
    <t>Avviso pubblico per la raccolta di manifestazioni di interesse per la realizzazione di progetti imprenditoriali privati</t>
  </si>
  <si>
    <t>Progetto Pilota “Le Terre del GAL Mongioie”</t>
  </si>
  <si>
    <t>ATTENZIONE: riempire solo le voci nelle caselle bianche!!</t>
  </si>
  <si>
    <t>anni</t>
  </si>
  <si>
    <t>CONTO ECONOMICO PREVISIONALE</t>
  </si>
  <si>
    <t>n</t>
  </si>
  <si>
    <t>n+1</t>
  </si>
  <si>
    <t>n+2</t>
  </si>
  <si>
    <t>VALORE DELLA PRODUZIONE</t>
  </si>
  <si>
    <t>Ricavi delle vendite e delle prestazioni</t>
  </si>
  <si>
    <t>Altri ricavi e proventi</t>
  </si>
  <si>
    <t>Costi "esterni"</t>
  </si>
  <si>
    <t>Costi per acquisti di materie prime e merci</t>
  </si>
  <si>
    <t>Costi per servizi</t>
  </si>
  <si>
    <t>Costi per godimento di beni di terzi</t>
  </si>
  <si>
    <t>VALORE AGGIUNTO</t>
  </si>
  <si>
    <t>Costi per il personale</t>
  </si>
  <si>
    <t xml:space="preserve">Salari e stipendi </t>
  </si>
  <si>
    <t>Oneri sociali</t>
  </si>
  <si>
    <t>TFR</t>
  </si>
  <si>
    <t>MARGINE OPERATIVO LORDO (EBITDA)</t>
  </si>
  <si>
    <t xml:space="preserve">Ammortamenti </t>
  </si>
  <si>
    <t>MARGINE OPERATIVO NETTO (EBIT) - Risultato operativo</t>
  </si>
  <si>
    <t>Proventi e oneri accessori</t>
  </si>
  <si>
    <t xml:space="preserve">Oneri diversi di gestione </t>
  </si>
  <si>
    <t>Proventi e oneri finanziari</t>
  </si>
  <si>
    <t>Proventi finanziari</t>
  </si>
  <si>
    <t>Interessi ed altri oneri finanziari</t>
  </si>
  <si>
    <t>Proventi e oneri straordinari</t>
  </si>
  <si>
    <t>Proventi straordinari</t>
  </si>
  <si>
    <t>Oneri staordinari</t>
  </si>
  <si>
    <t>RISULTATO LORDO IMPOSTE</t>
  </si>
  <si>
    <t>Imposte sul reddito dell'esercizio</t>
  </si>
  <si>
    <t>RISULTATO NETTO</t>
  </si>
  <si>
    <t>numero di dipendenti e collaboratori</t>
  </si>
  <si>
    <t>Dipendenti diretti</t>
  </si>
  <si>
    <t>Collaboratori</t>
  </si>
  <si>
    <t>Totale</t>
  </si>
  <si>
    <t>Di cui:</t>
  </si>
  <si>
    <t>Donne</t>
  </si>
  <si>
    <t>Giovani Under 30</t>
  </si>
  <si>
    <t>IMPIEGHI (€)</t>
  </si>
  <si>
    <t>FONTI (€)</t>
  </si>
  <si>
    <t>Componenti</t>
  </si>
  <si>
    <t>TOTALE</t>
  </si>
  <si>
    <t>Attività correnti</t>
  </si>
  <si>
    <t>Contributo a fondo perduto</t>
  </si>
  <si>
    <t>Attività immobilizzate</t>
  </si>
  <si>
    <t>Indebitamento bancario</t>
  </si>
  <si>
    <t>Investimenti agevolabili</t>
  </si>
  <si>
    <t>Mezzi propri</t>
  </si>
  <si>
    <t>IVA sugli investimenti</t>
  </si>
  <si>
    <t>Totale fonti (B)</t>
  </si>
  <si>
    <t>Altri costi non agevolabili</t>
  </si>
  <si>
    <t>Totale impieghi (A)</t>
  </si>
  <si>
    <t xml:space="preserve">Indicatori </t>
  </si>
  <si>
    <t>triennio</t>
  </si>
  <si>
    <t>Occupazione aggiuntiva (numero)</t>
  </si>
  <si>
    <t>donne</t>
  </si>
  <si>
    <t>under-30</t>
  </si>
  <si>
    <t>Salari e stipendi aggiuntivi</t>
  </si>
  <si>
    <t>Valore aggiunto</t>
  </si>
  <si>
    <t>Investimenti annui</t>
  </si>
  <si>
    <t>KPI</t>
  </si>
  <si>
    <t>Contributo a fondo perduto/Occupazione</t>
  </si>
  <si>
    <t>Investimenti/Contributo</t>
  </si>
  <si>
    <t>Valore aggiunto/Contributo</t>
  </si>
  <si>
    <t>Salari e stipendi/Contributo</t>
  </si>
  <si>
    <t>Salari e stipendi/Dipendenti diretti</t>
  </si>
  <si>
    <r>
      <t xml:space="preserve">ROI </t>
    </r>
    <r>
      <rPr>
        <i/>
        <sz val="11"/>
        <color theme="1"/>
        <rFont val="Calibri"/>
        <family val="2"/>
        <scheme val="minor"/>
      </rPr>
      <t>(Return On Investment)</t>
    </r>
  </si>
  <si>
    <t>EBIT/Contributo</t>
  </si>
  <si>
    <r>
      <rPr>
        <b/>
        <sz val="12"/>
        <color theme="1"/>
        <rFont val="Calibri"/>
        <family val="2"/>
        <scheme val="minor"/>
      </rPr>
      <t>Foglio 7.2 Prospetto coperture finanziarie</t>
    </r>
    <r>
      <rPr>
        <sz val="12"/>
        <color theme="1"/>
        <rFont val="Calibri"/>
        <family val="2"/>
        <scheme val="minor"/>
      </rPr>
      <t xml:space="preserve"> - Il proponente dovrà evidenziare le condizioni di equilibrio tra il fabbisogno finanziario (impieghi) e le fonti di finanziamento a disposizione per la realizzazione della proposta progettuale presentata:
- La sezione </t>
    </r>
    <r>
      <rPr>
        <b/>
        <i/>
        <sz val="12"/>
        <color theme="1"/>
        <rFont val="Calibri"/>
        <family val="2"/>
        <scheme val="minor"/>
      </rPr>
      <t>“Impieghi”</t>
    </r>
    <r>
      <rPr>
        <sz val="12"/>
        <color theme="1"/>
        <rFont val="Calibri"/>
        <family val="2"/>
        <scheme val="minor"/>
      </rPr>
      <t xml:space="preserve"> ricomprende le spese di investimento necessarie alla realizzazione dell’iniziativa, che generano quindi il fabbisogno di capitale;
- Nella sezione </t>
    </r>
    <r>
      <rPr>
        <b/>
        <i/>
        <sz val="12"/>
        <color theme="1"/>
        <rFont val="Calibri"/>
        <family val="2"/>
        <scheme val="minor"/>
      </rPr>
      <t>“Fonti”</t>
    </r>
    <r>
      <rPr>
        <sz val="12"/>
        <color theme="1"/>
        <rFont val="Calibri"/>
        <family val="2"/>
        <scheme val="minor"/>
      </rPr>
      <t xml:space="preserve"> il proponente - al fine di determinare/garantire l’adeguata copertura del totale degli impieghi ed evitare pericolose tensioni finanziarie nel periodo di realizzazione dell’attività – dovrà definire le coperture finanziarie (compresa la quota di agevolazioni richieste) che intende attivare per far fronte ai fabbisogni finanziari di cui agli impieghi. Le fonti debbono essere maggiori o uguali agli impieghi.</t>
    </r>
  </si>
  <si>
    <r>
      <rPr>
        <b/>
        <sz val="12"/>
        <color theme="1"/>
        <rFont val="Calibri"/>
        <family val="2"/>
        <scheme val="minor"/>
      </rPr>
      <t>Foglio 7.3 Occupazione</t>
    </r>
    <r>
      <rPr>
        <sz val="12"/>
        <color theme="1"/>
        <rFont val="Calibri"/>
        <family val="2"/>
        <scheme val="minor"/>
      </rPr>
      <t xml:space="preserve"> - Inserire il numero di unità di personale interno (dipendenti) e di collaboratori (in forza di contratti di lavoro parasubordinato) espresso in "equivalente tempo pieno" di cui si prevede l'impiego in ciascuno degli anni del periodo previsionale, distinguendo quelli di sesso femminile, da i giovani con un'età inferiore a 30 anni.</t>
    </r>
  </si>
  <si>
    <r>
      <rPr>
        <b/>
        <sz val="12"/>
        <color theme="1"/>
        <rFont val="Calibri"/>
        <family val="2"/>
        <scheme val="minor"/>
      </rPr>
      <t>Foglio 7.4 Individuazione degli indicatori</t>
    </r>
    <r>
      <rPr>
        <sz val="12"/>
        <color theme="1"/>
        <rFont val="Calibri"/>
        <family val="2"/>
        <scheme val="minor"/>
      </rPr>
      <t xml:space="preserve"> - Da non compilare per il proponente - i valori dei KPI saranno definiti automaticamente sulla base dei dati forniti dal proponente nei fogli precedenti.</t>
    </r>
  </si>
  <si>
    <r>
      <rPr>
        <b/>
        <sz val="12"/>
        <color theme="1"/>
        <rFont val="Calibri"/>
        <family val="2"/>
        <scheme val="minor"/>
      </rPr>
      <t>Foglio 7.1 Conto economico previsionale</t>
    </r>
    <r>
      <rPr>
        <sz val="12"/>
        <color theme="1"/>
        <rFont val="Calibri"/>
        <family val="2"/>
        <scheme val="minor"/>
      </rPr>
      <t xml:space="preserve"> - In questa sezione il proponente deve compilare i prospetti di conto economico previsionale per i primi 3 anni a far data dall'avvio dell'attività economica di cui si prevede lo svolgimento. Si fa presente che le suddette ipotesi dovranno essere coerenti con quanto contenuto nella parte descrittiva della proposta progettuale, relativamente alle caratteristiche  del proprio mercato, alla struttura dei costi e alla  capacità produttiva dell'azione economica:
- Il </t>
    </r>
    <r>
      <rPr>
        <b/>
        <sz val="12"/>
        <color theme="1"/>
        <rFont val="Calibri"/>
        <family val="2"/>
        <scheme val="minor"/>
      </rPr>
      <t>"Valore della produzione"</t>
    </r>
    <r>
      <rPr>
        <sz val="12"/>
        <color theme="1"/>
        <rFont val="Calibri"/>
        <family val="2"/>
        <scheme val="minor"/>
      </rPr>
      <t xml:space="preserve"> deve essere determinato in base agli elementi contenuti nell’analisi di mercato, che - se condotta con il dovuto approfondimento - dovrebbe offrire i riferimenti necessari per stabilire i ricavi delle vendite e delle prestazioni. La voce "Altri ricavi e proventi" include i ricavi derivanti da attività extra-caratteristiche riconducibili ad attività complementari a quella principale;
- I </t>
    </r>
    <r>
      <rPr>
        <b/>
        <sz val="12"/>
        <color theme="1"/>
        <rFont val="Calibri"/>
        <family val="2"/>
        <scheme val="minor"/>
      </rPr>
      <t>"Costi esterni"</t>
    </r>
    <r>
      <rPr>
        <sz val="12"/>
        <color theme="1"/>
        <rFont val="Calibri"/>
        <family val="2"/>
        <scheme val="minor"/>
      </rPr>
      <t xml:space="preserve"> comprendono i costi per l'acquisto di beni e servizi necessari al funzionamento dell'attività economica, ivi inclusi i costi per il godimento di beni di terzi, cioè i costi che l’azienda sostiene per l’utilizzo di beni di proprietà di altri soggetti (canoni di leasing, i noleggi, ecc);
- Il </t>
    </r>
    <r>
      <rPr>
        <b/>
        <sz val="12"/>
        <color theme="1"/>
        <rFont val="Calibri"/>
        <family val="2"/>
        <scheme val="minor"/>
      </rPr>
      <t>costo per il "Personale"</t>
    </r>
    <r>
      <rPr>
        <sz val="12"/>
        <color theme="1"/>
        <rFont val="Calibri"/>
        <family val="2"/>
        <scheme val="minor"/>
      </rPr>
      <t xml:space="preserve"> ha ad oggetto il costo lordo aziendale sostenuto per l’impiego delle risorse umane di cui è previsto l'utilizzo nello svolgimento dell'attività d'impresa; esso include i costi di retribuzione lorda, il trattamento di fine rapporto, gli oneri sociali;
- Nella voce </t>
    </r>
    <r>
      <rPr>
        <b/>
        <sz val="12"/>
        <color theme="1"/>
        <rFont val="Calibri"/>
        <family val="2"/>
        <scheme val="minor"/>
      </rPr>
      <t>"Ammortamenti"</t>
    </r>
    <r>
      <rPr>
        <sz val="12"/>
        <color theme="1"/>
        <rFont val="Calibri"/>
        <family val="2"/>
        <scheme val="minor"/>
      </rPr>
      <t xml:space="preserve"> vanno inserite le quote di ammortamento relative agli attivi materiali ed immateriali ad utilità pluriennale di cui è previsto l'impiego nello svolgimento dell'attività d'impresa. La quota degli ammortamenti relativa ai beni agevolati, deve tener conto della preventiva decurtazione della stessa dal costo complessivo soggetto ad ammortamento.
- Nella voce </t>
    </r>
    <r>
      <rPr>
        <b/>
        <sz val="12"/>
        <color theme="1"/>
        <rFont val="Calibri"/>
        <family val="2"/>
        <scheme val="minor"/>
      </rPr>
      <t>"Proventi e oneri accessori, finanziari e straordinari"</t>
    </r>
    <r>
      <rPr>
        <sz val="12"/>
        <color theme="1"/>
        <rFont val="Calibri"/>
        <family val="2"/>
        <scheme val="minor"/>
      </rPr>
      <t xml:space="preserve"> inserire con segno positivo o negativo le componenti attive/passive riconducibile alla gestione finanziaria e/o straordinaria dell'attività d'impresa.
- Infine inserire im</t>
    </r>
    <r>
      <rPr>
        <b/>
        <sz val="12"/>
        <color theme="1"/>
        <rFont val="Calibri"/>
        <family val="2"/>
        <scheme val="minor"/>
      </rPr>
      <t>poste sul reddito dell'esercizio</t>
    </r>
    <r>
      <rPr>
        <sz val="12"/>
        <color theme="1"/>
        <rFont val="Calibri"/>
        <family val="2"/>
        <scheme val="minor"/>
      </rPr>
      <t xml:space="preserve"> calcolate in modo previsionale tenendo conto del regime impositivo cui è soggetto il proponente.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</si>
</sst>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6"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9.5"/>
      <color theme="1"/>
      <name val="Calibri"/>
      <family val="2"/>
      <scheme val="minor"/>
    </font>
    <font>
      <sz val="9.5"/>
      <color theme="1"/>
      <name val="Calibri"/>
      <family val="2"/>
      <scheme val="minor"/>
    </font>
    <font>
      <b/>
      <u/>
      <sz val="9.5"/>
      <color theme="1"/>
      <name val="Calibri"/>
      <family val="2"/>
      <scheme val="minor"/>
    </font>
    <font>
      <b/>
      <sz val="26"/>
      <color rgb="FF4472C4"/>
      <name val="Calibri Light"/>
      <family val="2"/>
    </font>
    <font>
      <sz val="14"/>
      <color rgb="FF2F5496"/>
      <name val="Calibri"/>
      <family val="2"/>
      <scheme val="minor"/>
    </font>
    <font>
      <sz val="16"/>
      <color theme="1"/>
      <name val="Calibri"/>
      <family val="2"/>
      <scheme val="minor"/>
    </font>
    <font>
      <sz val="16"/>
      <color rgb="FF2F5496"/>
      <name val="Calibri"/>
      <family val="2"/>
      <scheme val="minor"/>
    </font>
    <font>
      <i/>
      <sz val="11"/>
      <color theme="1"/>
      <name val="Calibri"/>
      <family val="2"/>
      <scheme val="minor"/>
    </font>
    <font>
      <sz val="14"/>
      <color rgb="FFFF0000"/>
      <name val="Calibri"/>
      <family val="2"/>
      <scheme val="minor"/>
    </font>
    <font>
      <b/>
      <sz val="12"/>
      <color theme="1"/>
      <name val="Calibri"/>
      <family val="2"/>
      <scheme val="minor"/>
    </font>
    <font>
      <b/>
      <i/>
      <sz val="12"/>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auto="1"/>
      </left>
      <right style="thin">
        <color auto="1"/>
      </right>
      <top/>
      <bottom/>
      <diagonal/>
    </border>
    <border>
      <left style="thin">
        <color indexed="64"/>
      </left>
      <right style="medium">
        <color indexed="64"/>
      </right>
      <top/>
      <bottom/>
      <diagonal/>
    </border>
    <border>
      <left style="thin">
        <color auto="1"/>
      </left>
      <right/>
      <top/>
      <bottom style="thin">
        <color auto="1"/>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4472C4"/>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s>
  <cellStyleXfs count="1">
    <xf numFmtId="0" fontId="0" fillId="0" borderId="0"/>
  </cellStyleXfs>
  <cellXfs count="90">
    <xf numFmtId="0" fontId="0" fillId="0" borderId="0" xfId="0"/>
    <xf numFmtId="0" fontId="3" fillId="5" borderId="12" xfId="0" applyFont="1" applyFill="1" applyBorder="1"/>
    <xf numFmtId="0" fontId="3" fillId="5" borderId="4" xfId="0" applyFont="1" applyFill="1" applyBorder="1" applyAlignment="1">
      <alignment horizontal="right"/>
    </xf>
    <xf numFmtId="0" fontId="0" fillId="5" borderId="10" xfId="0" applyFill="1" applyBorder="1"/>
    <xf numFmtId="3" fontId="0" fillId="5" borderId="3" xfId="0" applyNumberFormat="1" applyFill="1" applyBorder="1"/>
    <xf numFmtId="3" fontId="0" fillId="5" borderId="20" xfId="0" applyNumberFormat="1" applyFill="1" applyBorder="1"/>
    <xf numFmtId="3" fontId="3" fillId="5" borderId="22" xfId="0" applyNumberFormat="1" applyFont="1" applyFill="1" applyBorder="1"/>
    <xf numFmtId="0" fontId="0" fillId="5" borderId="5" xfId="0" applyFill="1" applyBorder="1"/>
    <xf numFmtId="3" fontId="3" fillId="5" borderId="23" xfId="0" applyNumberFormat="1" applyFont="1" applyFill="1" applyBorder="1"/>
    <xf numFmtId="0" fontId="0" fillId="5" borderId="7" xfId="0" applyFill="1" applyBorder="1"/>
    <xf numFmtId="3" fontId="0" fillId="5" borderId="8" xfId="0" applyNumberFormat="1" applyFill="1" applyBorder="1"/>
    <xf numFmtId="3" fontId="0" fillId="5" borderId="21" xfId="0" applyNumberFormat="1" applyFill="1" applyBorder="1"/>
    <xf numFmtId="3" fontId="3" fillId="5" borderId="24" xfId="0" applyNumberFormat="1" applyFont="1" applyFill="1" applyBorder="1"/>
    <xf numFmtId="0" fontId="3" fillId="5" borderId="14" xfId="0" applyFont="1" applyFill="1" applyBorder="1" applyAlignment="1">
      <alignment horizontal="right"/>
    </xf>
    <xf numFmtId="2" fontId="0" fillId="5" borderId="11" xfId="0" applyNumberFormat="1" applyFill="1" applyBorder="1"/>
    <xf numFmtId="2" fontId="0" fillId="5" borderId="6" xfId="0" applyNumberFormat="1" applyFill="1" applyBorder="1"/>
    <xf numFmtId="2" fontId="0" fillId="5" borderId="9" xfId="0" applyNumberFormat="1" applyFill="1" applyBorder="1"/>
    <xf numFmtId="0" fontId="7" fillId="0" borderId="25" xfId="0" applyFont="1" applyBorder="1" applyAlignment="1">
      <alignment horizontal="left" vertical="top" wrapText="1"/>
    </xf>
    <xf numFmtId="0" fontId="8" fillId="0" borderId="25" xfId="0" applyFont="1" applyBorder="1" applyAlignment="1">
      <alignment horizontal="justify" vertical="top" wrapText="1"/>
    </xf>
    <xf numFmtId="0" fontId="9" fillId="0" borderId="0" xfId="0" applyFont="1" applyAlignment="1">
      <alignment vertical="top"/>
    </xf>
    <xf numFmtId="0" fontId="10" fillId="0" borderId="25" xfId="0" applyFont="1" applyBorder="1" applyAlignment="1">
      <alignment horizontal="justify" vertical="top" wrapText="1"/>
    </xf>
    <xf numFmtId="0" fontId="0" fillId="5" borderId="15" xfId="0" applyFill="1" applyBorder="1"/>
    <xf numFmtId="2" fontId="0" fillId="5" borderId="16" xfId="0" applyNumberFormat="1" applyFill="1" applyBorder="1"/>
    <xf numFmtId="0" fontId="12" fillId="0" borderId="0" xfId="0" applyFont="1"/>
    <xf numFmtId="0" fontId="3" fillId="0" borderId="0" xfId="0" applyFont="1" applyProtection="1">
      <protection locked="0"/>
    </xf>
    <xf numFmtId="0" fontId="3" fillId="0" borderId="33" xfId="0" applyFont="1" applyBorder="1" applyProtection="1">
      <protection locked="0"/>
    </xf>
    <xf numFmtId="0" fontId="15" fillId="5" borderId="13" xfId="0" applyFont="1" applyFill="1" applyBorder="1" applyAlignment="1">
      <alignment horizontal="center"/>
    </xf>
    <xf numFmtId="0" fontId="11" fillId="5" borderId="10" xfId="0" applyFont="1" applyFill="1" applyBorder="1" applyAlignment="1">
      <alignment horizontal="left" indent="2"/>
    </xf>
    <xf numFmtId="3" fontId="11" fillId="5" borderId="3" xfId="0" applyNumberFormat="1" applyFont="1" applyFill="1" applyBorder="1"/>
    <xf numFmtId="3" fontId="15" fillId="5" borderId="22" xfId="0" applyNumberFormat="1" applyFont="1" applyFill="1" applyBorder="1"/>
    <xf numFmtId="0" fontId="0" fillId="0" borderId="0" xfId="0" applyProtection="1">
      <protection locked="0"/>
    </xf>
    <xf numFmtId="0" fontId="0" fillId="0" borderId="3" xfId="0" applyBorder="1" applyProtection="1">
      <protection locked="0"/>
    </xf>
    <xf numFmtId="0" fontId="0" fillId="0" borderId="11" xfId="0" applyBorder="1" applyProtection="1">
      <protection locked="0"/>
    </xf>
    <xf numFmtId="0" fontId="0" fillId="0" borderId="1" xfId="0" applyBorder="1" applyProtection="1">
      <protection locked="0"/>
    </xf>
    <xf numFmtId="0" fontId="0" fillId="0" borderId="6" xfId="0" applyBorder="1" applyProtection="1">
      <protection locked="0"/>
    </xf>
    <xf numFmtId="0" fontId="0" fillId="0" borderId="28" xfId="0" applyBorder="1" applyProtection="1">
      <protection locked="0"/>
    </xf>
    <xf numFmtId="0" fontId="0" fillId="0" borderId="29" xfId="0" applyBorder="1" applyProtection="1">
      <protection locked="0"/>
    </xf>
    <xf numFmtId="0" fontId="0" fillId="0" borderId="31" xfId="0" applyBorder="1" applyProtection="1">
      <protection locked="0"/>
    </xf>
    <xf numFmtId="0" fontId="0" fillId="0" borderId="32" xfId="0" applyBorder="1" applyProtection="1">
      <protection locked="0"/>
    </xf>
    <xf numFmtId="44" fontId="0" fillId="0" borderId="3" xfId="0" applyNumberFormat="1" applyBorder="1" applyProtection="1">
      <protection locked="0"/>
    </xf>
    <xf numFmtId="44" fontId="0" fillId="0" borderId="11" xfId="0" applyNumberFormat="1" applyBorder="1" applyProtection="1">
      <protection locked="0"/>
    </xf>
    <xf numFmtId="44" fontId="0" fillId="0" borderId="1" xfId="0" applyNumberFormat="1" applyBorder="1" applyProtection="1">
      <protection locked="0"/>
    </xf>
    <xf numFmtId="44" fontId="0" fillId="0" borderId="6" xfId="0" applyNumberFormat="1" applyBorder="1" applyProtection="1">
      <protection locked="0"/>
    </xf>
    <xf numFmtId="44" fontId="0" fillId="0" borderId="2" xfId="0" applyNumberFormat="1" applyBorder="1" applyProtection="1">
      <protection locked="0"/>
    </xf>
    <xf numFmtId="44" fontId="0" fillId="0" borderId="16" xfId="0" applyNumberFormat="1" applyBorder="1" applyProtection="1">
      <protection locked="0"/>
    </xf>
    <xf numFmtId="44" fontId="0" fillId="0" borderId="18" xfId="0" applyNumberFormat="1" applyBorder="1" applyProtection="1">
      <protection locked="0"/>
    </xf>
    <xf numFmtId="44" fontId="0" fillId="0" borderId="19" xfId="0" applyNumberFormat="1" applyBorder="1" applyProtection="1">
      <protection locked="0"/>
    </xf>
    <xf numFmtId="0" fontId="3" fillId="2" borderId="12" xfId="0" applyFont="1" applyFill="1" applyBorder="1" applyAlignment="1" applyProtection="1">
      <alignment wrapText="1"/>
      <protection locked="0"/>
    </xf>
    <xf numFmtId="0" fontId="15" fillId="2" borderId="13" xfId="0" applyFont="1" applyFill="1" applyBorder="1" applyAlignment="1" applyProtection="1">
      <alignment horizontal="center"/>
      <protection locked="0"/>
    </xf>
    <xf numFmtId="0" fontId="15" fillId="2" borderId="14" xfId="0" applyFont="1" applyFill="1" applyBorder="1" applyAlignment="1" applyProtection="1">
      <alignment horizontal="center"/>
      <protection locked="0"/>
    </xf>
    <xf numFmtId="0" fontId="4" fillId="2" borderId="12" xfId="0" applyFont="1" applyFill="1" applyBorder="1" applyProtection="1">
      <protection locked="0"/>
    </xf>
    <xf numFmtId="0" fontId="5" fillId="0" borderId="10" xfId="0" applyFont="1" applyBorder="1" applyProtection="1">
      <protection locked="0"/>
    </xf>
    <xf numFmtId="0" fontId="5" fillId="0" borderId="5" xfId="0" applyFont="1" applyBorder="1" applyProtection="1">
      <protection locked="0"/>
    </xf>
    <xf numFmtId="0" fontId="4" fillId="2" borderId="5" xfId="0" applyFont="1" applyFill="1" applyBorder="1" applyProtection="1">
      <protection locked="0"/>
    </xf>
    <xf numFmtId="0" fontId="5" fillId="0" borderId="15" xfId="0" applyFont="1" applyBorder="1" applyProtection="1">
      <protection locked="0"/>
    </xf>
    <xf numFmtId="0" fontId="6" fillId="2" borderId="12" xfId="0" applyFont="1" applyFill="1" applyBorder="1" applyProtection="1">
      <protection locked="0"/>
    </xf>
    <xf numFmtId="0" fontId="4" fillId="2" borderId="10" xfId="0" applyFont="1" applyFill="1" applyBorder="1" applyProtection="1">
      <protection locked="0"/>
    </xf>
    <xf numFmtId="0" fontId="5" fillId="0" borderId="17" xfId="0" applyFont="1" applyBorder="1" applyProtection="1">
      <protection locked="0"/>
    </xf>
    <xf numFmtId="44" fontId="3" fillId="2" borderId="13" xfId="0" applyNumberFormat="1" applyFont="1" applyFill="1" applyBorder="1"/>
    <xf numFmtId="44" fontId="3" fillId="2" borderId="14" xfId="0" applyNumberFormat="1" applyFont="1" applyFill="1" applyBorder="1"/>
    <xf numFmtId="44" fontId="3" fillId="2" borderId="6" xfId="0" applyNumberFormat="1" applyFont="1" applyFill="1" applyBorder="1"/>
    <xf numFmtId="44" fontId="3" fillId="2" borderId="1" xfId="0" applyNumberFormat="1" applyFont="1" applyFill="1" applyBorder="1"/>
    <xf numFmtId="44" fontId="3" fillId="2" borderId="11" xfId="0" applyNumberFormat="1" applyFont="1" applyFill="1" applyBorder="1"/>
    <xf numFmtId="44" fontId="3" fillId="2" borderId="3" xfId="0" applyNumberFormat="1" applyFont="1" applyFill="1" applyBorder="1"/>
    <xf numFmtId="0" fontId="3" fillId="3" borderId="12" xfId="0" applyFont="1" applyFill="1" applyBorder="1" applyProtection="1">
      <protection locked="0"/>
    </xf>
    <xf numFmtId="0" fontId="15" fillId="3" borderId="13" xfId="0" applyFont="1" applyFill="1" applyBorder="1" applyAlignment="1" applyProtection="1">
      <alignment horizontal="center"/>
      <protection locked="0"/>
    </xf>
    <xf numFmtId="0" fontId="15" fillId="3" borderId="14" xfId="0" applyFont="1" applyFill="1" applyBorder="1" applyAlignment="1" applyProtection="1">
      <alignment horizontal="center"/>
      <protection locked="0"/>
    </xf>
    <xf numFmtId="0" fontId="0" fillId="0" borderId="10" xfId="0" applyBorder="1" applyProtection="1">
      <protection locked="0"/>
    </xf>
    <xf numFmtId="0" fontId="0" fillId="0" borderId="5" xfId="0" applyBorder="1" applyProtection="1">
      <protection locked="0"/>
    </xf>
    <xf numFmtId="0" fontId="3" fillId="3" borderId="7" xfId="0" applyFont="1" applyFill="1" applyBorder="1" applyProtection="1">
      <protection locked="0"/>
    </xf>
    <xf numFmtId="0" fontId="11" fillId="0" borderId="0" xfId="0" applyFont="1" applyProtection="1">
      <protection locked="0"/>
    </xf>
    <xf numFmtId="0" fontId="15" fillId="3" borderId="12" xfId="0" applyFont="1" applyFill="1" applyBorder="1" applyAlignment="1" applyProtection="1">
      <alignment horizontal="center"/>
      <protection locked="0"/>
    </xf>
    <xf numFmtId="0" fontId="0" fillId="0" borderId="27" xfId="0" applyBorder="1" applyProtection="1">
      <protection locked="0"/>
    </xf>
    <xf numFmtId="0" fontId="0" fillId="0" borderId="30" xfId="0" applyBorder="1" applyProtection="1">
      <protection locked="0"/>
    </xf>
    <xf numFmtId="0" fontId="3" fillId="3" borderId="9" xfId="0" applyFont="1" applyFill="1" applyBorder="1"/>
    <xf numFmtId="0" fontId="3" fillId="3" borderId="8" xfId="0" applyFont="1" applyFill="1" applyBorder="1"/>
    <xf numFmtId="44" fontId="0" fillId="4" borderId="1" xfId="0" applyNumberFormat="1" applyFill="1" applyBorder="1" applyProtection="1">
      <protection locked="0"/>
    </xf>
    <xf numFmtId="0" fontId="3" fillId="3" borderId="1" xfId="0" applyFont="1" applyFill="1" applyBorder="1" applyProtection="1">
      <protection locked="0"/>
    </xf>
    <xf numFmtId="0" fontId="15" fillId="3" borderId="1" xfId="0" applyFont="1" applyFill="1" applyBorder="1" applyAlignment="1" applyProtection="1">
      <alignment horizontal="center"/>
      <protection locked="0"/>
    </xf>
    <xf numFmtId="0" fontId="0" fillId="0" borderId="1" xfId="0" applyBorder="1" applyAlignment="1" applyProtection="1">
      <alignment horizontal="left" indent="2"/>
      <protection locked="0"/>
    </xf>
    <xf numFmtId="0" fontId="0" fillId="3" borderId="1" xfId="0" applyFill="1" applyBorder="1" applyProtection="1">
      <protection locked="0"/>
    </xf>
    <xf numFmtId="0" fontId="3" fillId="3" borderId="1" xfId="0" applyFont="1" applyFill="1" applyBorder="1" applyAlignment="1" applyProtection="1">
      <alignment horizontal="right"/>
      <protection locked="0"/>
    </xf>
    <xf numFmtId="0" fontId="2" fillId="0" borderId="0" xfId="0" applyFont="1"/>
    <xf numFmtId="44" fontId="3" fillId="3" borderId="1" xfId="0" applyNumberFormat="1" applyFont="1" applyFill="1" applyBorder="1" applyProtection="1"/>
    <xf numFmtId="44" fontId="0" fillId="3" borderId="1" xfId="0" applyNumberFormat="1" applyFill="1" applyBorder="1" applyProtection="1"/>
    <xf numFmtId="0" fontId="1" fillId="0" borderId="1" xfId="0" applyFont="1" applyBorder="1" applyAlignment="1">
      <alignment vertical="top" wrapText="1"/>
    </xf>
    <xf numFmtId="0" fontId="1" fillId="0" borderId="1" xfId="0" applyFont="1" applyBorder="1" applyAlignment="1">
      <alignment horizontal="left" vertical="top" wrapText="1"/>
    </xf>
    <xf numFmtId="0" fontId="3" fillId="0" borderId="26" xfId="0" applyFont="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0" borderId="26" xfId="0" applyFont="1"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8</xdr:row>
      <xdr:rowOff>0</xdr:rowOff>
    </xdr:from>
    <xdr:to>
      <xdr:col>10</xdr:col>
      <xdr:colOff>304800</xdr:colOff>
      <xdr:row>9</xdr:row>
      <xdr:rowOff>120650</xdr:rowOff>
    </xdr:to>
    <xdr:sp macro="" textlink="">
      <xdr:nvSpPr>
        <xdr:cNvPr id="2049" name="AutoShape 1" descr="Prospetto finanziario dell'agriturismo">
          <a:extLst>
            <a:ext uri="{FF2B5EF4-FFF2-40B4-BE49-F238E27FC236}">
              <a16:creationId xmlns:a16="http://schemas.microsoft.com/office/drawing/2014/main" id="{8A84C711-A948-4F3E-811F-68CCCFC2D758}"/>
            </a:ext>
          </a:extLst>
        </xdr:cNvPr>
        <xdr:cNvSpPr>
          <a:spLocks noChangeAspect="1" noChangeArrowheads="1"/>
        </xdr:cNvSpPr>
      </xdr:nvSpPr>
      <xdr:spPr bwMode="auto">
        <a:xfrm>
          <a:off x="4876800" y="239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8</xdr:row>
      <xdr:rowOff>0</xdr:rowOff>
    </xdr:from>
    <xdr:to>
      <xdr:col>10</xdr:col>
      <xdr:colOff>304800</xdr:colOff>
      <xdr:row>9</xdr:row>
      <xdr:rowOff>120650</xdr:rowOff>
    </xdr:to>
    <xdr:sp macro="" textlink="">
      <xdr:nvSpPr>
        <xdr:cNvPr id="2050" name="AutoShape 2" descr="Prospetto finanziario dell'agriturismo">
          <a:extLst>
            <a:ext uri="{FF2B5EF4-FFF2-40B4-BE49-F238E27FC236}">
              <a16:creationId xmlns:a16="http://schemas.microsoft.com/office/drawing/2014/main" id="{08D3ECA2-EF59-44D8-92AA-10A334A08619}"/>
            </a:ext>
          </a:extLst>
        </xdr:cNvPr>
        <xdr:cNvSpPr>
          <a:spLocks noChangeAspect="1" noChangeArrowheads="1"/>
        </xdr:cNvSpPr>
      </xdr:nvSpPr>
      <xdr:spPr bwMode="auto">
        <a:xfrm>
          <a:off x="4876800" y="239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8</xdr:row>
      <xdr:rowOff>0</xdr:rowOff>
    </xdr:from>
    <xdr:to>
      <xdr:col>10</xdr:col>
      <xdr:colOff>304800</xdr:colOff>
      <xdr:row>9</xdr:row>
      <xdr:rowOff>120650</xdr:rowOff>
    </xdr:to>
    <xdr:sp macro="" textlink="">
      <xdr:nvSpPr>
        <xdr:cNvPr id="2051" name="AutoShape 3" descr="Prospetto finanziario dell'agriturismo">
          <a:extLst>
            <a:ext uri="{FF2B5EF4-FFF2-40B4-BE49-F238E27FC236}">
              <a16:creationId xmlns:a16="http://schemas.microsoft.com/office/drawing/2014/main" id="{1587B7F4-6A98-4800-B428-8AB5CE52A9D5}"/>
            </a:ext>
          </a:extLst>
        </xdr:cNvPr>
        <xdr:cNvSpPr>
          <a:spLocks noChangeAspect="1" noChangeArrowheads="1"/>
        </xdr:cNvSpPr>
      </xdr:nvSpPr>
      <xdr:spPr bwMode="auto">
        <a:xfrm>
          <a:off x="4876800" y="239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562C5-020A-874B-8235-E6D853FB0EB6}">
  <sheetPr>
    <pageSetUpPr fitToPage="1"/>
  </sheetPr>
  <dimension ref="A1:A10"/>
  <sheetViews>
    <sheetView showGridLines="0" tabSelected="1" view="pageBreakPreview" zoomScale="85" zoomScaleNormal="85" zoomScaleSheetLayoutView="85" workbookViewId="0">
      <selection activeCell="A7" sqref="A7"/>
    </sheetView>
  </sheetViews>
  <sheetFormatPr defaultColWidth="10.77734375" defaultRowHeight="14.4" x14ac:dyDescent="0.3"/>
  <cols>
    <col min="1" max="1" width="171" bestFit="1" customWidth="1"/>
  </cols>
  <sheetData>
    <row r="1" spans="1:1" ht="21" x14ac:dyDescent="0.3">
      <c r="A1" s="19" t="s">
        <v>0</v>
      </c>
    </row>
    <row r="2" spans="1:1" ht="21" x14ac:dyDescent="0.3">
      <c r="A2" s="20" t="s">
        <v>1</v>
      </c>
    </row>
    <row r="3" spans="1:1" ht="67.2" x14ac:dyDescent="0.3">
      <c r="A3" s="17" t="s">
        <v>2</v>
      </c>
    </row>
    <row r="4" spans="1:1" ht="18" x14ac:dyDescent="0.3">
      <c r="A4" s="18" t="s">
        <v>3</v>
      </c>
    </row>
    <row r="5" spans="1:1" ht="18" x14ac:dyDescent="0.35">
      <c r="A5" s="23" t="s">
        <v>4</v>
      </c>
    </row>
    <row r="6" spans="1:1" ht="267" customHeight="1" x14ac:dyDescent="0.3">
      <c r="A6" s="85" t="s">
        <v>76</v>
      </c>
    </row>
    <row r="7" spans="1:1" ht="107.25" customHeight="1" x14ac:dyDescent="0.3">
      <c r="A7" s="86" t="s">
        <v>73</v>
      </c>
    </row>
    <row r="8" spans="1:1" ht="43.5" customHeight="1" x14ac:dyDescent="0.3">
      <c r="A8" s="86" t="s">
        <v>74</v>
      </c>
    </row>
    <row r="9" spans="1:1" ht="42.75" customHeight="1" x14ac:dyDescent="0.3">
      <c r="A9" s="86" t="s">
        <v>75</v>
      </c>
    </row>
    <row r="10" spans="1:1" ht="15.6" x14ac:dyDescent="0.3">
      <c r="A10" s="82"/>
    </row>
  </sheetData>
  <printOptions horizontalCentered="1" verticalCentered="1"/>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36A78-DFB9-4CFC-80D5-5F93C06878B9}">
  <sheetPr>
    <pageSetUpPr fitToPage="1"/>
  </sheetPr>
  <dimension ref="A1:D30"/>
  <sheetViews>
    <sheetView showGridLines="0" view="pageBreakPreview" topLeftCell="A7" zoomScaleNormal="100" zoomScaleSheetLayoutView="100" workbookViewId="0">
      <selection activeCell="F8" sqref="F8"/>
    </sheetView>
  </sheetViews>
  <sheetFormatPr defaultColWidth="8.77734375" defaultRowHeight="14.4" x14ac:dyDescent="0.3"/>
  <cols>
    <col min="1" max="1" width="45.44140625" style="30" bestFit="1" customWidth="1"/>
    <col min="2" max="4" width="15.21875" style="30" customWidth="1"/>
    <col min="5" max="16384" width="8.77734375" style="30"/>
  </cols>
  <sheetData>
    <row r="1" spans="1:4" ht="15" thickBot="1" x14ac:dyDescent="0.35">
      <c r="B1" s="87" t="s">
        <v>5</v>
      </c>
      <c r="C1" s="87"/>
      <c r="D1" s="87"/>
    </row>
    <row r="2" spans="1:4" ht="15" thickBot="1" x14ac:dyDescent="0.35">
      <c r="A2" s="47" t="s">
        <v>6</v>
      </c>
      <c r="B2" s="48" t="s">
        <v>7</v>
      </c>
      <c r="C2" s="48" t="s">
        <v>8</v>
      </c>
      <c r="D2" s="49" t="s">
        <v>9</v>
      </c>
    </row>
    <row r="3" spans="1:4" ht="15" thickBot="1" x14ac:dyDescent="0.35">
      <c r="A3" s="50" t="s">
        <v>10</v>
      </c>
      <c r="B3" s="58">
        <f>B4+B5</f>
        <v>0</v>
      </c>
      <c r="C3" s="58">
        <f t="shared" ref="C3:D3" si="0">C4+C5</f>
        <v>0</v>
      </c>
      <c r="D3" s="59">
        <f t="shared" si="0"/>
        <v>0</v>
      </c>
    </row>
    <row r="4" spans="1:4" x14ac:dyDescent="0.3">
      <c r="A4" s="51" t="s">
        <v>11</v>
      </c>
      <c r="B4" s="39"/>
      <c r="C4" s="39"/>
      <c r="D4" s="40"/>
    </row>
    <row r="5" spans="1:4" x14ac:dyDescent="0.3">
      <c r="A5" s="52" t="s">
        <v>12</v>
      </c>
      <c r="B5" s="41"/>
      <c r="C5" s="41"/>
      <c r="D5" s="42"/>
    </row>
    <row r="6" spans="1:4" x14ac:dyDescent="0.3">
      <c r="A6" s="53" t="s">
        <v>13</v>
      </c>
      <c r="B6" s="61">
        <f>B7+B8+B9</f>
        <v>0</v>
      </c>
      <c r="C6" s="61">
        <f t="shared" ref="C6:D6" si="1">C7+C8+C9</f>
        <v>0</v>
      </c>
      <c r="D6" s="60">
        <f t="shared" si="1"/>
        <v>0</v>
      </c>
    </row>
    <row r="7" spans="1:4" x14ac:dyDescent="0.3">
      <c r="A7" s="52" t="s">
        <v>14</v>
      </c>
      <c r="B7" s="41"/>
      <c r="C7" s="41"/>
      <c r="D7" s="42"/>
    </row>
    <row r="8" spans="1:4" x14ac:dyDescent="0.3">
      <c r="A8" s="52" t="s">
        <v>15</v>
      </c>
      <c r="B8" s="41"/>
      <c r="C8" s="41"/>
      <c r="D8" s="42"/>
    </row>
    <row r="9" spans="1:4" ht="15" thickBot="1" x14ac:dyDescent="0.35">
      <c r="A9" s="54" t="s">
        <v>16</v>
      </c>
      <c r="B9" s="43"/>
      <c r="C9" s="43"/>
      <c r="D9" s="44"/>
    </row>
    <row r="10" spans="1:4" ht="15" thickBot="1" x14ac:dyDescent="0.35">
      <c r="A10" s="55" t="s">
        <v>17</v>
      </c>
      <c r="B10" s="58">
        <f>B3-B6</f>
        <v>0</v>
      </c>
      <c r="C10" s="58">
        <f t="shared" ref="C10:D10" si="2">C3-C6</f>
        <v>0</v>
      </c>
      <c r="D10" s="59">
        <f t="shared" si="2"/>
        <v>0</v>
      </c>
    </row>
    <row r="11" spans="1:4" x14ac:dyDescent="0.3">
      <c r="A11" s="56" t="s">
        <v>18</v>
      </c>
      <c r="B11" s="63">
        <f>B12+B13+B14</f>
        <v>0</v>
      </c>
      <c r="C11" s="63">
        <f t="shared" ref="C11:D11" si="3">C12+C13+C14</f>
        <v>0</v>
      </c>
      <c r="D11" s="62">
        <f t="shared" si="3"/>
        <v>0</v>
      </c>
    </row>
    <row r="12" spans="1:4" x14ac:dyDescent="0.3">
      <c r="A12" s="52" t="s">
        <v>19</v>
      </c>
      <c r="B12" s="41"/>
      <c r="C12" s="41"/>
      <c r="D12" s="42"/>
    </row>
    <row r="13" spans="1:4" x14ac:dyDescent="0.3">
      <c r="A13" s="52" t="s">
        <v>20</v>
      </c>
      <c r="B13" s="41"/>
      <c r="C13" s="41"/>
      <c r="D13" s="42"/>
    </row>
    <row r="14" spans="1:4" ht="15" thickBot="1" x14ac:dyDescent="0.35">
      <c r="A14" s="54" t="s">
        <v>21</v>
      </c>
      <c r="B14" s="43"/>
      <c r="C14" s="43"/>
      <c r="D14" s="44"/>
    </row>
    <row r="15" spans="1:4" ht="15" thickBot="1" x14ac:dyDescent="0.35">
      <c r="A15" s="55" t="s">
        <v>22</v>
      </c>
      <c r="B15" s="58">
        <f>B10-B11</f>
        <v>0</v>
      </c>
      <c r="C15" s="58">
        <f t="shared" ref="C15:D15" si="4">C10-C11</f>
        <v>0</v>
      </c>
      <c r="D15" s="59">
        <f t="shared" si="4"/>
        <v>0</v>
      </c>
    </row>
    <row r="16" spans="1:4" x14ac:dyDescent="0.3">
      <c r="A16" s="56" t="s">
        <v>23</v>
      </c>
      <c r="B16" s="63">
        <f>B17</f>
        <v>0</v>
      </c>
      <c r="C16" s="63">
        <f t="shared" ref="C16:D16" si="5">C17</f>
        <v>0</v>
      </c>
      <c r="D16" s="62">
        <f t="shared" si="5"/>
        <v>0</v>
      </c>
    </row>
    <row r="17" spans="1:4" ht="15" thickBot="1" x14ac:dyDescent="0.35">
      <c r="A17" s="54" t="s">
        <v>23</v>
      </c>
      <c r="B17" s="43"/>
      <c r="C17" s="43"/>
      <c r="D17" s="44"/>
    </row>
    <row r="18" spans="1:4" ht="15" thickBot="1" x14ac:dyDescent="0.35">
      <c r="A18" s="55" t="s">
        <v>24</v>
      </c>
      <c r="B18" s="58">
        <f>B15-B16</f>
        <v>0</v>
      </c>
      <c r="C18" s="58">
        <f t="shared" ref="C18:D18" si="6">C15-C16</f>
        <v>0</v>
      </c>
      <c r="D18" s="59">
        <f t="shared" si="6"/>
        <v>0</v>
      </c>
    </row>
    <row r="19" spans="1:4" x14ac:dyDescent="0.3">
      <c r="A19" s="56" t="s">
        <v>25</v>
      </c>
      <c r="B19" s="63">
        <f>B20-B21</f>
        <v>0</v>
      </c>
      <c r="C19" s="63">
        <f t="shared" ref="C19:D19" si="7">C20-C21</f>
        <v>0</v>
      </c>
      <c r="D19" s="62">
        <f t="shared" si="7"/>
        <v>0</v>
      </c>
    </row>
    <row r="20" spans="1:4" x14ac:dyDescent="0.3">
      <c r="A20" s="52" t="s">
        <v>12</v>
      </c>
      <c r="B20" s="41"/>
      <c r="C20" s="41"/>
      <c r="D20" s="42"/>
    </row>
    <row r="21" spans="1:4" x14ac:dyDescent="0.3">
      <c r="A21" s="52" t="s">
        <v>26</v>
      </c>
      <c r="B21" s="41"/>
      <c r="C21" s="41"/>
      <c r="D21" s="42"/>
    </row>
    <row r="22" spans="1:4" x14ac:dyDescent="0.3">
      <c r="A22" s="53" t="s">
        <v>27</v>
      </c>
      <c r="B22" s="61">
        <f>B23-B24</f>
        <v>0</v>
      </c>
      <c r="C22" s="61">
        <f t="shared" ref="C22:D22" si="8">C23-C24</f>
        <v>0</v>
      </c>
      <c r="D22" s="60">
        <f t="shared" si="8"/>
        <v>0</v>
      </c>
    </row>
    <row r="23" spans="1:4" x14ac:dyDescent="0.3">
      <c r="A23" s="52" t="s">
        <v>28</v>
      </c>
      <c r="B23" s="41"/>
      <c r="C23" s="41"/>
      <c r="D23" s="42"/>
    </row>
    <row r="24" spans="1:4" x14ac:dyDescent="0.3">
      <c r="A24" s="52" t="s">
        <v>29</v>
      </c>
      <c r="B24" s="41"/>
      <c r="C24" s="41"/>
      <c r="D24" s="42"/>
    </row>
    <row r="25" spans="1:4" x14ac:dyDescent="0.3">
      <c r="A25" s="53" t="s">
        <v>30</v>
      </c>
      <c r="B25" s="61">
        <f>B26-B27</f>
        <v>0</v>
      </c>
      <c r="C25" s="61">
        <f t="shared" ref="C25:D25" si="9">C26-C27</f>
        <v>0</v>
      </c>
      <c r="D25" s="60">
        <f t="shared" si="9"/>
        <v>0</v>
      </c>
    </row>
    <row r="26" spans="1:4" x14ac:dyDescent="0.3">
      <c r="A26" s="52" t="s">
        <v>31</v>
      </c>
      <c r="B26" s="41"/>
      <c r="C26" s="41"/>
      <c r="D26" s="42"/>
    </row>
    <row r="27" spans="1:4" ht="15" thickBot="1" x14ac:dyDescent="0.35">
      <c r="A27" s="54" t="s">
        <v>32</v>
      </c>
      <c r="B27" s="43"/>
      <c r="C27" s="43"/>
      <c r="D27" s="44"/>
    </row>
    <row r="28" spans="1:4" ht="15" thickBot="1" x14ac:dyDescent="0.35">
      <c r="A28" s="50" t="s">
        <v>33</v>
      </c>
      <c r="B28" s="58">
        <f>B18+B19+B22+B25</f>
        <v>0</v>
      </c>
      <c r="C28" s="58">
        <f t="shared" ref="C28:D28" si="10">C18+C19+C22+C25</f>
        <v>0</v>
      </c>
      <c r="D28" s="59">
        <f t="shared" si="10"/>
        <v>0</v>
      </c>
    </row>
    <row r="29" spans="1:4" ht="15" thickBot="1" x14ac:dyDescent="0.35">
      <c r="A29" s="57" t="s">
        <v>34</v>
      </c>
      <c r="B29" s="45"/>
      <c r="C29" s="45"/>
      <c r="D29" s="46"/>
    </row>
    <row r="30" spans="1:4" ht="15" thickBot="1" x14ac:dyDescent="0.35">
      <c r="A30" s="50" t="s">
        <v>35</v>
      </c>
      <c r="B30" s="58">
        <f>B28-B29</f>
        <v>0</v>
      </c>
      <c r="C30" s="58">
        <f t="shared" ref="C30:D30" si="11">C28-C29</f>
        <v>0</v>
      </c>
      <c r="D30" s="59">
        <f t="shared" si="11"/>
        <v>0</v>
      </c>
    </row>
  </sheetData>
  <mergeCells count="1">
    <mergeCell ref="B1:D1"/>
  </mergeCells>
  <pageMargins left="0.70866141732283472" right="0.70866141732283472" top="0.74803149606299213" bottom="0.74803149606299213" header="0.31496062992125984" footer="0.31496062992125984"/>
  <pageSetup paperSize="9" scale="96" orientation="portrait" r:id="rId1"/>
  <headerFooter>
    <oddHeader>&amp;R7.1 Conto economico previsionale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317F4-AB55-4B50-8183-E3DA7E5AE424}">
  <sheetPr>
    <pageSetUpPr fitToPage="1"/>
  </sheetPr>
  <dimension ref="A2:K9"/>
  <sheetViews>
    <sheetView showGridLines="0" view="pageBreakPreview" zoomScaleNormal="100" zoomScaleSheetLayoutView="100" workbookViewId="0">
      <selection activeCell="F17" sqref="F17"/>
    </sheetView>
  </sheetViews>
  <sheetFormatPr defaultColWidth="8.77734375" defaultRowHeight="14.4" x14ac:dyDescent="0.3"/>
  <cols>
    <col min="1" max="1" width="26.44140625" style="30" customWidth="1"/>
    <col min="2" max="5" width="14.6640625" style="30" customWidth="1"/>
    <col min="6" max="6" width="2.44140625" style="30" customWidth="1"/>
    <col min="7" max="7" width="26.44140625" style="30" customWidth="1"/>
    <col min="8" max="11" width="16" style="30" customWidth="1"/>
    <col min="12" max="16384" width="8.77734375" style="30"/>
  </cols>
  <sheetData>
    <row r="2" spans="1:11" x14ac:dyDescent="0.3">
      <c r="A2" s="88" t="s">
        <v>43</v>
      </c>
      <c r="B2" s="88"/>
      <c r="C2" s="88"/>
      <c r="D2" s="88"/>
      <c r="E2" s="88"/>
      <c r="G2" s="88" t="s">
        <v>44</v>
      </c>
      <c r="H2" s="88"/>
      <c r="I2" s="88"/>
      <c r="J2" s="88"/>
      <c r="K2" s="88"/>
    </row>
    <row r="3" spans="1:11" x14ac:dyDescent="0.3">
      <c r="A3" s="77" t="s">
        <v>45</v>
      </c>
      <c r="B3" s="78" t="str">
        <f>'7.1 CE prev.'!B2</f>
        <v>n</v>
      </c>
      <c r="C3" s="78" t="str">
        <f>'7.1 CE prev.'!C2</f>
        <v>n+1</v>
      </c>
      <c r="D3" s="78" t="str">
        <f>'7.1 CE prev.'!D2</f>
        <v>n+2</v>
      </c>
      <c r="E3" s="77" t="s">
        <v>46</v>
      </c>
      <c r="G3" s="77" t="s">
        <v>45</v>
      </c>
      <c r="H3" s="78" t="str">
        <f>B3</f>
        <v>n</v>
      </c>
      <c r="I3" s="78" t="str">
        <f>C3</f>
        <v>n+1</v>
      </c>
      <c r="J3" s="78" t="str">
        <f>D3</f>
        <v>n+2</v>
      </c>
      <c r="K3" s="77" t="s">
        <v>46</v>
      </c>
    </row>
    <row r="4" spans="1:11" x14ac:dyDescent="0.3">
      <c r="A4" s="33" t="s">
        <v>47</v>
      </c>
      <c r="B4" s="41"/>
      <c r="C4" s="41"/>
      <c r="D4" s="41"/>
      <c r="E4" s="83">
        <f t="shared" ref="E4:E5" si="0">SUM(B4:D4)</f>
        <v>0</v>
      </c>
      <c r="G4" s="79" t="s">
        <v>48</v>
      </c>
      <c r="H4" s="76"/>
      <c r="I4" s="76"/>
      <c r="J4" s="76"/>
      <c r="K4" s="83">
        <f>SUM(H4:J4)</f>
        <v>0</v>
      </c>
    </row>
    <row r="5" spans="1:11" x14ac:dyDescent="0.3">
      <c r="A5" s="80" t="s">
        <v>49</v>
      </c>
      <c r="B5" s="84">
        <f>SUM(B6:B8)</f>
        <v>0</v>
      </c>
      <c r="C5" s="84">
        <f t="shared" ref="C5:D5" si="1">C6+C7+C8</f>
        <v>0</v>
      </c>
      <c r="D5" s="84">
        <f t="shared" si="1"/>
        <v>0</v>
      </c>
      <c r="E5" s="83">
        <f t="shared" si="0"/>
        <v>0</v>
      </c>
      <c r="G5" s="79" t="s">
        <v>50</v>
      </c>
      <c r="H5" s="76"/>
      <c r="I5" s="76"/>
      <c r="J5" s="76"/>
      <c r="K5" s="83">
        <f t="shared" ref="K5:K6" si="2">SUM(H5:J5)</f>
        <v>0</v>
      </c>
    </row>
    <row r="6" spans="1:11" x14ac:dyDescent="0.3">
      <c r="A6" s="79" t="s">
        <v>51</v>
      </c>
      <c r="B6" s="76"/>
      <c r="C6" s="76"/>
      <c r="D6" s="76"/>
      <c r="E6" s="83">
        <f>SUM(B6:D6)</f>
        <v>0</v>
      </c>
      <c r="G6" s="79" t="s">
        <v>52</v>
      </c>
      <c r="H6" s="76"/>
      <c r="I6" s="76"/>
      <c r="J6" s="76"/>
      <c r="K6" s="83">
        <f t="shared" si="2"/>
        <v>0</v>
      </c>
    </row>
    <row r="7" spans="1:11" x14ac:dyDescent="0.3">
      <c r="A7" s="79" t="s">
        <v>53</v>
      </c>
      <c r="B7" s="76"/>
      <c r="C7" s="76"/>
      <c r="D7" s="76"/>
      <c r="E7" s="83">
        <f t="shared" ref="E7:E8" si="3">SUM(B7:D7)</f>
        <v>0</v>
      </c>
      <c r="G7" s="81" t="s">
        <v>54</v>
      </c>
      <c r="H7" s="83">
        <f>SUM(H4:H6)</f>
        <v>0</v>
      </c>
      <c r="I7" s="83">
        <f>SUM(I4:I6)</f>
        <v>0</v>
      </c>
      <c r="J7" s="83">
        <f>SUM(J4:J6)</f>
        <v>0</v>
      </c>
      <c r="K7" s="83">
        <f>SUM(K4:K6)</f>
        <v>0</v>
      </c>
    </row>
    <row r="8" spans="1:11" x14ac:dyDescent="0.3">
      <c r="A8" s="79" t="s">
        <v>55</v>
      </c>
      <c r="B8" s="76"/>
      <c r="C8" s="76"/>
      <c r="D8" s="76"/>
      <c r="E8" s="83">
        <f t="shared" si="3"/>
        <v>0</v>
      </c>
    </row>
    <row r="9" spans="1:11" x14ac:dyDescent="0.3">
      <c r="A9" s="81" t="s">
        <v>56</v>
      </c>
      <c r="B9" s="83">
        <f>B4+B5</f>
        <v>0</v>
      </c>
      <c r="C9" s="83">
        <f t="shared" ref="C9:D9" si="4">C4+C5</f>
        <v>0</v>
      </c>
      <c r="D9" s="83">
        <f t="shared" si="4"/>
        <v>0</v>
      </c>
      <c r="E9" s="83">
        <f>SUM(E6:E8)</f>
        <v>0</v>
      </c>
    </row>
  </sheetData>
  <mergeCells count="2">
    <mergeCell ref="A2:E2"/>
    <mergeCell ref="G2:K2"/>
  </mergeCells>
  <pageMargins left="0.70866141732283472" right="0.70866141732283472" top="0.74803149606299213" bottom="0.74803149606299213" header="0.31496062992125984" footer="0.31496062992125984"/>
  <pageSetup paperSize="9" scale="74" orientation="landscape" r:id="rId1"/>
  <headerFooter>
    <oddHeader>&amp;R7.2 Prospetto coperture finanziarie</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349D9-DEF9-428C-92D4-516D81A40D47}">
  <sheetPr>
    <pageSetUpPr fitToPage="1"/>
  </sheetPr>
  <dimension ref="A1:D9"/>
  <sheetViews>
    <sheetView showGridLines="0" view="pageBreakPreview" zoomScale="130" zoomScaleNormal="100" zoomScaleSheetLayoutView="130" workbookViewId="0">
      <selection activeCell="F8" sqref="F7:F8"/>
    </sheetView>
  </sheetViews>
  <sheetFormatPr defaultColWidth="8.77734375" defaultRowHeight="14.4" x14ac:dyDescent="0.3"/>
  <cols>
    <col min="1" max="1" width="32.21875" style="30" bestFit="1" customWidth="1"/>
    <col min="2" max="4" width="14.109375" style="30" customWidth="1"/>
    <col min="5" max="252" width="8.77734375" style="30"/>
    <col min="253" max="253" width="32.21875" style="30" bestFit="1" customWidth="1"/>
    <col min="254" max="508" width="8.77734375" style="30"/>
    <col min="509" max="509" width="32.21875" style="30" bestFit="1" customWidth="1"/>
    <col min="510" max="764" width="8.77734375" style="30"/>
    <col min="765" max="765" width="32.21875" style="30" bestFit="1" customWidth="1"/>
    <col min="766" max="1020" width="8.77734375" style="30"/>
    <col min="1021" max="1021" width="32.21875" style="30" bestFit="1" customWidth="1"/>
    <col min="1022" max="1276" width="8.77734375" style="30"/>
    <col min="1277" max="1277" width="32.21875" style="30" bestFit="1" customWidth="1"/>
    <col min="1278" max="1532" width="8.77734375" style="30"/>
    <col min="1533" max="1533" width="32.21875" style="30" bestFit="1" customWidth="1"/>
    <col min="1534" max="1788" width="8.77734375" style="30"/>
    <col min="1789" max="1789" width="32.21875" style="30" bestFit="1" customWidth="1"/>
    <col min="1790" max="2044" width="8.77734375" style="30"/>
    <col min="2045" max="2045" width="32.21875" style="30" bestFit="1" customWidth="1"/>
    <col min="2046" max="2300" width="8.77734375" style="30"/>
    <col min="2301" max="2301" width="32.21875" style="30" bestFit="1" customWidth="1"/>
    <col min="2302" max="2556" width="8.77734375" style="30"/>
    <col min="2557" max="2557" width="32.21875" style="30" bestFit="1" customWidth="1"/>
    <col min="2558" max="2812" width="8.77734375" style="30"/>
    <col min="2813" max="2813" width="32.21875" style="30" bestFit="1" customWidth="1"/>
    <col min="2814" max="3068" width="8.77734375" style="30"/>
    <col min="3069" max="3069" width="32.21875" style="30" bestFit="1" customWidth="1"/>
    <col min="3070" max="3324" width="8.77734375" style="30"/>
    <col min="3325" max="3325" width="32.21875" style="30" bestFit="1" customWidth="1"/>
    <col min="3326" max="3580" width="8.77734375" style="30"/>
    <col min="3581" max="3581" width="32.21875" style="30" bestFit="1" customWidth="1"/>
    <col min="3582" max="3836" width="8.77734375" style="30"/>
    <col min="3837" max="3837" width="32.21875" style="30" bestFit="1" customWidth="1"/>
    <col min="3838" max="4092" width="8.77734375" style="30"/>
    <col min="4093" max="4093" width="32.21875" style="30" bestFit="1" customWidth="1"/>
    <col min="4094" max="4348" width="8.77734375" style="30"/>
    <col min="4349" max="4349" width="32.21875" style="30" bestFit="1" customWidth="1"/>
    <col min="4350" max="4604" width="8.77734375" style="30"/>
    <col min="4605" max="4605" width="32.21875" style="30" bestFit="1" customWidth="1"/>
    <col min="4606" max="4860" width="8.77734375" style="30"/>
    <col min="4861" max="4861" width="32.21875" style="30" bestFit="1" customWidth="1"/>
    <col min="4862" max="5116" width="8.77734375" style="30"/>
    <col min="5117" max="5117" width="32.21875" style="30" bestFit="1" customWidth="1"/>
    <col min="5118" max="5372" width="8.77734375" style="30"/>
    <col min="5373" max="5373" width="32.21875" style="30" bestFit="1" customWidth="1"/>
    <col min="5374" max="5628" width="8.77734375" style="30"/>
    <col min="5629" max="5629" width="32.21875" style="30" bestFit="1" customWidth="1"/>
    <col min="5630" max="5884" width="8.77734375" style="30"/>
    <col min="5885" max="5885" width="32.21875" style="30" bestFit="1" customWidth="1"/>
    <col min="5886" max="6140" width="8.77734375" style="30"/>
    <col min="6141" max="6141" width="32.21875" style="30" bestFit="1" customWidth="1"/>
    <col min="6142" max="6396" width="8.77734375" style="30"/>
    <col min="6397" max="6397" width="32.21875" style="30" bestFit="1" customWidth="1"/>
    <col min="6398" max="6652" width="8.77734375" style="30"/>
    <col min="6653" max="6653" width="32.21875" style="30" bestFit="1" customWidth="1"/>
    <col min="6654" max="6908" width="8.77734375" style="30"/>
    <col min="6909" max="6909" width="32.21875" style="30" bestFit="1" customWidth="1"/>
    <col min="6910" max="7164" width="8.77734375" style="30"/>
    <col min="7165" max="7165" width="32.21875" style="30" bestFit="1" customWidth="1"/>
    <col min="7166" max="7420" width="8.77734375" style="30"/>
    <col min="7421" max="7421" width="32.21875" style="30" bestFit="1" customWidth="1"/>
    <col min="7422" max="7676" width="8.77734375" style="30"/>
    <col min="7677" max="7677" width="32.21875" style="30" bestFit="1" customWidth="1"/>
    <col min="7678" max="7932" width="8.77734375" style="30"/>
    <col min="7933" max="7933" width="32.21875" style="30" bestFit="1" customWidth="1"/>
    <col min="7934" max="8188" width="8.77734375" style="30"/>
    <col min="8189" max="8189" width="32.21875" style="30" bestFit="1" customWidth="1"/>
    <col min="8190" max="8444" width="8.77734375" style="30"/>
    <col min="8445" max="8445" width="32.21875" style="30" bestFit="1" customWidth="1"/>
    <col min="8446" max="8700" width="8.77734375" style="30"/>
    <col min="8701" max="8701" width="32.21875" style="30" bestFit="1" customWidth="1"/>
    <col min="8702" max="8956" width="8.77734375" style="30"/>
    <col min="8957" max="8957" width="32.21875" style="30" bestFit="1" customWidth="1"/>
    <col min="8958" max="9212" width="8.77734375" style="30"/>
    <col min="9213" max="9213" width="32.21875" style="30" bestFit="1" customWidth="1"/>
    <col min="9214" max="9468" width="8.77734375" style="30"/>
    <col min="9469" max="9469" width="32.21875" style="30" bestFit="1" customWidth="1"/>
    <col min="9470" max="9724" width="8.77734375" style="30"/>
    <col min="9725" max="9725" width="32.21875" style="30" bestFit="1" customWidth="1"/>
    <col min="9726" max="9980" width="8.77734375" style="30"/>
    <col min="9981" max="9981" width="32.21875" style="30" bestFit="1" customWidth="1"/>
    <col min="9982" max="10236" width="8.77734375" style="30"/>
    <col min="10237" max="10237" width="32.21875" style="30" bestFit="1" customWidth="1"/>
    <col min="10238" max="10492" width="8.77734375" style="30"/>
    <col min="10493" max="10493" width="32.21875" style="30" bestFit="1" customWidth="1"/>
    <col min="10494" max="10748" width="8.77734375" style="30"/>
    <col min="10749" max="10749" width="32.21875" style="30" bestFit="1" customWidth="1"/>
    <col min="10750" max="11004" width="8.77734375" style="30"/>
    <col min="11005" max="11005" width="32.21875" style="30" bestFit="1" customWidth="1"/>
    <col min="11006" max="11260" width="8.77734375" style="30"/>
    <col min="11261" max="11261" width="32.21875" style="30" bestFit="1" customWidth="1"/>
    <col min="11262" max="11516" width="8.77734375" style="30"/>
    <col min="11517" max="11517" width="32.21875" style="30" bestFit="1" customWidth="1"/>
    <col min="11518" max="11772" width="8.77734375" style="30"/>
    <col min="11773" max="11773" width="32.21875" style="30" bestFit="1" customWidth="1"/>
    <col min="11774" max="12028" width="8.77734375" style="30"/>
    <col min="12029" max="12029" width="32.21875" style="30" bestFit="1" customWidth="1"/>
    <col min="12030" max="12284" width="8.77734375" style="30"/>
    <col min="12285" max="12285" width="32.21875" style="30" bestFit="1" customWidth="1"/>
    <col min="12286" max="12540" width="8.77734375" style="30"/>
    <col min="12541" max="12541" width="32.21875" style="30" bestFit="1" customWidth="1"/>
    <col min="12542" max="12796" width="8.77734375" style="30"/>
    <col min="12797" max="12797" width="32.21875" style="30" bestFit="1" customWidth="1"/>
    <col min="12798" max="13052" width="8.77734375" style="30"/>
    <col min="13053" max="13053" width="32.21875" style="30" bestFit="1" customWidth="1"/>
    <col min="13054" max="13308" width="8.77734375" style="30"/>
    <col min="13309" max="13309" width="32.21875" style="30" bestFit="1" customWidth="1"/>
    <col min="13310" max="13564" width="8.77734375" style="30"/>
    <col min="13565" max="13565" width="32.21875" style="30" bestFit="1" customWidth="1"/>
    <col min="13566" max="13820" width="8.77734375" style="30"/>
    <col min="13821" max="13821" width="32.21875" style="30" bestFit="1" customWidth="1"/>
    <col min="13822" max="14076" width="8.77734375" style="30"/>
    <col min="14077" max="14077" width="32.21875" style="30" bestFit="1" customWidth="1"/>
    <col min="14078" max="14332" width="8.77734375" style="30"/>
    <col min="14333" max="14333" width="32.21875" style="30" bestFit="1" customWidth="1"/>
    <col min="14334" max="14588" width="8.77734375" style="30"/>
    <col min="14589" max="14589" width="32.21875" style="30" bestFit="1" customWidth="1"/>
    <col min="14590" max="14844" width="8.77734375" style="30"/>
    <col min="14845" max="14845" width="32.21875" style="30" bestFit="1" customWidth="1"/>
    <col min="14846" max="15100" width="8.77734375" style="30"/>
    <col min="15101" max="15101" width="32.21875" style="30" bestFit="1" customWidth="1"/>
    <col min="15102" max="15356" width="8.77734375" style="30"/>
    <col min="15357" max="15357" width="32.21875" style="30" bestFit="1" customWidth="1"/>
    <col min="15358" max="15612" width="8.77734375" style="30"/>
    <col min="15613" max="15613" width="32.21875" style="30" bestFit="1" customWidth="1"/>
    <col min="15614" max="15868" width="8.77734375" style="30"/>
    <col min="15869" max="15869" width="32.21875" style="30" bestFit="1" customWidth="1"/>
    <col min="15870" max="16124" width="8.77734375" style="30"/>
    <col min="16125" max="16125" width="32.21875" style="30" bestFit="1" customWidth="1"/>
    <col min="16126" max="16384" width="8.77734375" style="30"/>
  </cols>
  <sheetData>
    <row r="1" spans="1:4" ht="15" thickBot="1" x14ac:dyDescent="0.35">
      <c r="B1" s="87" t="s">
        <v>5</v>
      </c>
      <c r="C1" s="87"/>
      <c r="D1" s="87"/>
    </row>
    <row r="2" spans="1:4" ht="15" thickBot="1" x14ac:dyDescent="0.35">
      <c r="A2" s="64" t="s">
        <v>36</v>
      </c>
      <c r="B2" s="65" t="str">
        <f>'7.1 CE prev.'!B2</f>
        <v>n</v>
      </c>
      <c r="C2" s="65" t="str">
        <f>'7.1 CE prev.'!C2</f>
        <v>n+1</v>
      </c>
      <c r="D2" s="66" t="str">
        <f>'7.1 CE prev.'!D2</f>
        <v>n+2</v>
      </c>
    </row>
    <row r="3" spans="1:4" x14ac:dyDescent="0.3">
      <c r="A3" s="67" t="s">
        <v>37</v>
      </c>
      <c r="B3" s="31"/>
      <c r="C3" s="31"/>
      <c r="D3" s="32"/>
    </row>
    <row r="4" spans="1:4" x14ac:dyDescent="0.3">
      <c r="A4" s="68" t="s">
        <v>38</v>
      </c>
      <c r="B4" s="33"/>
      <c r="C4" s="33"/>
      <c r="D4" s="34"/>
    </row>
    <row r="5" spans="1:4" ht="15" thickBot="1" x14ac:dyDescent="0.35">
      <c r="A5" s="69" t="s">
        <v>39</v>
      </c>
      <c r="B5" s="75">
        <f>B3+B4</f>
        <v>0</v>
      </c>
      <c r="C5" s="75">
        <f t="shared" ref="C5:D5" si="0">C3+C4</f>
        <v>0</v>
      </c>
      <c r="D5" s="74">
        <f t="shared" si="0"/>
        <v>0</v>
      </c>
    </row>
    <row r="6" spans="1:4" ht="15" thickBot="1" x14ac:dyDescent="0.35">
      <c r="A6" s="25"/>
      <c r="B6" s="25"/>
      <c r="C6" s="24"/>
      <c r="D6" s="24"/>
    </row>
    <row r="7" spans="1:4" ht="15" thickBot="1" x14ac:dyDescent="0.35">
      <c r="A7" s="70" t="s">
        <v>40</v>
      </c>
      <c r="B7" s="71" t="str">
        <f>B2</f>
        <v>n</v>
      </c>
      <c r="C7" s="65" t="str">
        <f>C2</f>
        <v>n+1</v>
      </c>
      <c r="D7" s="66" t="str">
        <f>D2</f>
        <v>n+2</v>
      </c>
    </row>
    <row r="8" spans="1:4" x14ac:dyDescent="0.3">
      <c r="A8" s="72" t="s">
        <v>41</v>
      </c>
      <c r="B8" s="35"/>
      <c r="C8" s="35"/>
      <c r="D8" s="36"/>
    </row>
    <row r="9" spans="1:4" ht="15" thickBot="1" x14ac:dyDescent="0.35">
      <c r="A9" s="73" t="s">
        <v>42</v>
      </c>
      <c r="B9" s="37"/>
      <c r="C9" s="37"/>
      <c r="D9" s="38"/>
    </row>
  </sheetData>
  <mergeCells count="1">
    <mergeCell ref="B1:D1"/>
  </mergeCells>
  <pageMargins left="0.70866141732283472" right="0.70866141732283472" top="0.74803149606299213" bottom="0.74803149606299213" header="0.31496062992125984" footer="0.31496062992125984"/>
  <pageSetup paperSize="9" orientation="portrait" r:id="rId1"/>
  <headerFooter>
    <oddHeader>&amp;R7.3 Occupazione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332BF-91A1-4984-9D79-256CE809CD19}">
  <sheetPr>
    <pageSetUpPr fitToPage="1"/>
  </sheetPr>
  <dimension ref="A1:E19"/>
  <sheetViews>
    <sheetView showGridLines="0" view="pageBreakPreview" zoomScaleNormal="100" zoomScaleSheetLayoutView="100" workbookViewId="0">
      <selection activeCell="D12" sqref="D12"/>
    </sheetView>
  </sheetViews>
  <sheetFormatPr defaultColWidth="8.77734375" defaultRowHeight="14.4" x14ac:dyDescent="0.3"/>
  <cols>
    <col min="1" max="1" width="35.77734375" bestFit="1" customWidth="1"/>
    <col min="2" max="2" width="10" customWidth="1"/>
  </cols>
  <sheetData>
    <row r="1" spans="1:5" ht="15" thickBot="1" x14ac:dyDescent="0.35">
      <c r="B1" s="89" t="s">
        <v>5</v>
      </c>
      <c r="C1" s="89"/>
      <c r="D1" s="89"/>
    </row>
    <row r="2" spans="1:5" ht="15" thickBot="1" x14ac:dyDescent="0.35">
      <c r="A2" s="1" t="s">
        <v>57</v>
      </c>
      <c r="B2" s="26" t="str">
        <f>'7.1 CE prev.'!B2</f>
        <v>n</v>
      </c>
      <c r="C2" s="26" t="str">
        <f>'7.1 CE prev.'!C2</f>
        <v>n+1</v>
      </c>
      <c r="D2" s="26" t="str">
        <f>'7.1 CE prev.'!D2</f>
        <v>n+2</v>
      </c>
      <c r="E2" s="2" t="s">
        <v>58</v>
      </c>
    </row>
    <row r="3" spans="1:5" x14ac:dyDescent="0.3">
      <c r="A3" s="3" t="s">
        <v>59</v>
      </c>
      <c r="B3" s="4">
        <f>'7.3 Occupazione'!B5</f>
        <v>0</v>
      </c>
      <c r="C3" s="4">
        <f>'7.3 Occupazione'!C5</f>
        <v>0</v>
      </c>
      <c r="D3" s="5">
        <f>'7.3 Occupazione'!D5</f>
        <v>0</v>
      </c>
      <c r="E3" s="6">
        <f>SUM(B3:D3)</f>
        <v>0</v>
      </c>
    </row>
    <row r="4" spans="1:5" x14ac:dyDescent="0.3">
      <c r="A4" s="27" t="s">
        <v>60</v>
      </c>
      <c r="B4" s="28">
        <f>'7.3 Occupazione'!B8</f>
        <v>0</v>
      </c>
      <c r="C4" s="28">
        <f>'7.3 Occupazione'!C8</f>
        <v>0</v>
      </c>
      <c r="D4" s="28">
        <f>'7.3 Occupazione'!D8</f>
        <v>0</v>
      </c>
      <c r="E4" s="29">
        <f>SUM(B4:D4)</f>
        <v>0</v>
      </c>
    </row>
    <row r="5" spans="1:5" x14ac:dyDescent="0.3">
      <c r="A5" s="27" t="s">
        <v>61</v>
      </c>
      <c r="B5" s="28">
        <f>'7.3 Occupazione'!B9</f>
        <v>0</v>
      </c>
      <c r="C5" s="28">
        <f>'7.3 Occupazione'!C9</f>
        <v>0</v>
      </c>
      <c r="D5" s="28">
        <f>'7.3 Occupazione'!D9</f>
        <v>0</v>
      </c>
      <c r="E5" s="29">
        <f>SUM(B5:D5)</f>
        <v>0</v>
      </c>
    </row>
    <row r="6" spans="1:5" x14ac:dyDescent="0.3">
      <c r="A6" s="7" t="s">
        <v>62</v>
      </c>
      <c r="B6" s="28">
        <f>'7.1 CE prev.'!B11</f>
        <v>0</v>
      </c>
      <c r="C6" s="28">
        <f>'7.1 CE prev.'!C11</f>
        <v>0</v>
      </c>
      <c r="D6" s="28">
        <f>'7.1 CE prev.'!D11</f>
        <v>0</v>
      </c>
      <c r="E6" s="8">
        <f t="shared" ref="E6:E9" si="0">SUM(B6:D6)</f>
        <v>0</v>
      </c>
    </row>
    <row r="7" spans="1:5" x14ac:dyDescent="0.3">
      <c r="A7" s="7" t="s">
        <v>63</v>
      </c>
      <c r="B7" s="28">
        <f>'7.1 CE prev.'!B10</f>
        <v>0</v>
      </c>
      <c r="C7" s="28">
        <f>'7.1 CE prev.'!C10</f>
        <v>0</v>
      </c>
      <c r="D7" s="28">
        <f>'7.1 CE prev.'!D10</f>
        <v>0</v>
      </c>
      <c r="E7" s="8">
        <f t="shared" si="0"/>
        <v>0</v>
      </c>
    </row>
    <row r="8" spans="1:5" x14ac:dyDescent="0.3">
      <c r="A8" s="7" t="s">
        <v>64</v>
      </c>
      <c r="B8" s="28">
        <f>'7.2 Prospetto Copertura finanz.'!B6+'7.2 Prospetto Copertura finanz.'!B8</f>
        <v>0</v>
      </c>
      <c r="C8" s="28">
        <f>'7.2 Prospetto Copertura finanz.'!C6+'7.2 Prospetto Copertura finanz.'!C8</f>
        <v>0</v>
      </c>
      <c r="D8" s="28">
        <f>'7.2 Prospetto Copertura finanz.'!D6+'7.2 Prospetto Copertura finanz.'!D8</f>
        <v>0</v>
      </c>
      <c r="E8" s="8">
        <f t="shared" si="0"/>
        <v>0</v>
      </c>
    </row>
    <row r="9" spans="1:5" ht="15" thickBot="1" x14ac:dyDescent="0.35">
      <c r="A9" s="9" t="s">
        <v>48</v>
      </c>
      <c r="B9" s="10">
        <f>'7.2 Prospetto Copertura finanz.'!H4</f>
        <v>0</v>
      </c>
      <c r="C9" s="10">
        <f>'7.2 Prospetto Copertura finanz.'!I4</f>
        <v>0</v>
      </c>
      <c r="D9" s="11">
        <f>'7.2 Prospetto Copertura finanz.'!J4</f>
        <v>0</v>
      </c>
      <c r="E9" s="12">
        <f t="shared" si="0"/>
        <v>0</v>
      </c>
    </row>
    <row r="11" spans="1:5" ht="15" thickBot="1" x14ac:dyDescent="0.35"/>
    <row r="12" spans="1:5" ht="15" thickBot="1" x14ac:dyDescent="0.35">
      <c r="A12" s="1" t="s">
        <v>65</v>
      </c>
      <c r="B12" s="13" t="s">
        <v>58</v>
      </c>
    </row>
    <row r="13" spans="1:5" x14ac:dyDescent="0.3">
      <c r="A13" s="3" t="s">
        <v>66</v>
      </c>
      <c r="B13" s="14" t="e">
        <f>E9/E3</f>
        <v>#DIV/0!</v>
      </c>
    </row>
    <row r="14" spans="1:5" x14ac:dyDescent="0.3">
      <c r="A14" s="7" t="s">
        <v>67</v>
      </c>
      <c r="B14" s="15" t="e">
        <f>E8/E9</f>
        <v>#DIV/0!</v>
      </c>
    </row>
    <row r="15" spans="1:5" x14ac:dyDescent="0.3">
      <c r="A15" s="7" t="s">
        <v>68</v>
      </c>
      <c r="B15" s="15" t="e">
        <f>E7/E9</f>
        <v>#DIV/0!</v>
      </c>
    </row>
    <row r="16" spans="1:5" x14ac:dyDescent="0.3">
      <c r="A16" s="7" t="s">
        <v>69</v>
      </c>
      <c r="B16" s="15" t="e">
        <f>E6/E9</f>
        <v>#DIV/0!</v>
      </c>
    </row>
    <row r="17" spans="1:2" x14ac:dyDescent="0.3">
      <c r="A17" s="7" t="s">
        <v>70</v>
      </c>
      <c r="B17" s="15" t="e">
        <f>E6/SUM('7.3 Occupazione'!B3:D3)</f>
        <v>#DIV/0!</v>
      </c>
    </row>
    <row r="18" spans="1:2" x14ac:dyDescent="0.3">
      <c r="A18" s="21" t="s">
        <v>71</v>
      </c>
      <c r="B18" s="22" t="e">
        <f>('7.1 CE prev.'!B30+'7.1 CE prev.'!C30+'7.1 CE prev.'!D30)/'7.2 Prospetto Copertura finanz.'!E6</f>
        <v>#DIV/0!</v>
      </c>
    </row>
    <row r="19" spans="1:2" ht="15" thickBot="1" x14ac:dyDescent="0.35">
      <c r="A19" s="9" t="s">
        <v>72</v>
      </c>
      <c r="B19" s="16" t="e">
        <f>('7.1 CE prev.'!B18+'7.1 CE prev.'!C18+'7.1 CE prev.'!D18)/'7.4 CB prev.'!E9</f>
        <v>#DIV/0!</v>
      </c>
    </row>
  </sheetData>
  <mergeCells count="1">
    <mergeCell ref="B1:D1"/>
  </mergeCells>
  <pageMargins left="0.70866141732283472" right="0.70866141732283472" top="0.74803149606299213" bottom="0.74803149606299213" header="0.31496062992125984" footer="0.31496062992125984"/>
  <pageSetup paperSize="9" orientation="portrait" r:id="rId1"/>
  <headerFooter>
    <oddHeader>&amp;R7.4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7.0 Istruzioni</vt:lpstr>
      <vt:lpstr>7.1 CE prev.</vt:lpstr>
      <vt:lpstr>7.2 Prospetto Copertura finanz.</vt:lpstr>
      <vt:lpstr>7.3 Occupazione</vt:lpstr>
      <vt:lpstr>7.4 CB prev.</vt:lpstr>
      <vt:lpstr>'7.1 CE prev.'!Area_stampa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giuseppe settanni</dc:creator>
  <cp:keywords/>
  <dc:description/>
  <cp:lastModifiedBy>Sportello2</cp:lastModifiedBy>
  <cp:revision/>
  <cp:lastPrinted>2021-11-30T14:27:38Z</cp:lastPrinted>
  <dcterms:created xsi:type="dcterms:W3CDTF">2021-10-30T09:05:26Z</dcterms:created>
  <dcterms:modified xsi:type="dcterms:W3CDTF">2021-12-09T14:48:42Z</dcterms:modified>
  <cp:category/>
  <cp:contentStatus/>
</cp:coreProperties>
</file>